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PORPLASTIC INDOOR CEL combi " sheetId="9" r:id="rId1"/>
  </sheets>
  <calcPr calcId="144525"/>
</workbook>
</file>

<file path=xl/calcChain.xml><?xml version="1.0" encoding="utf-8"?>
<calcChain xmlns="http://schemas.openxmlformats.org/spreadsheetml/2006/main">
  <c r="G13" i="9" l="1"/>
  <c r="F13" i="9"/>
  <c r="H9" i="9"/>
  <c r="H12" i="9"/>
  <c r="H13" i="9" l="1"/>
  <c r="H14" i="9"/>
  <c r="H15" i="9" s="1"/>
  <c r="H16" i="9" s="1"/>
</calcChain>
</file>

<file path=xl/sharedStrings.xml><?xml version="1.0" encoding="utf-8"?>
<sst xmlns="http://schemas.openxmlformats.org/spreadsheetml/2006/main" count="22" uniqueCount="21">
  <si>
    <t>ukupno</t>
  </si>
  <si>
    <t>UKUPNO</t>
  </si>
  <si>
    <t>JEDINICNA CIJENA</t>
  </si>
  <si>
    <t>JEDINICA MJERE</t>
  </si>
  <si>
    <t>KOLIČINA</t>
  </si>
  <si>
    <t>S</t>
  </si>
  <si>
    <t>PREDMJER RADOVA</t>
  </si>
  <si>
    <t>OPIS POZICIJE RADA</t>
  </si>
  <si>
    <t>PODOPOLAGAČKI RADOVI</t>
  </si>
  <si>
    <t>UKUPNO   :</t>
  </si>
  <si>
    <t>PDV 17%</t>
  </si>
  <si>
    <t>SVEGA   s PDVom</t>
  </si>
  <si>
    <t>Izvođenje PVC lajsne u boji poda po svim spojevim zid / pod.                                                               Obračun po m1</t>
  </si>
  <si>
    <t>Markiranje igrališta za košarku, odbojku i tenis sa PU mat linijama tip Porplastic X995.                         Obračun po terenu/igralištu</t>
  </si>
  <si>
    <t xml:space="preserve">m2  </t>
  </si>
  <si>
    <t>m1</t>
  </si>
  <si>
    <t>kom</t>
  </si>
  <si>
    <t>P</t>
  </si>
  <si>
    <r>
      <t xml:space="preserve">Nabavka i ugardnja  poliuretanskog sportskog podnog sistema </t>
    </r>
    <r>
      <rPr>
        <b/>
        <sz val="10"/>
        <rFont val="Arial"/>
        <family val="2"/>
      </rPr>
      <t xml:space="preserve">PORPLASTIC INDOOR CEL combi </t>
    </r>
    <r>
      <rPr>
        <sz val="10"/>
        <rFont val="Arial"/>
        <family val="2"/>
        <charset val="238"/>
      </rPr>
      <t xml:space="preserve"> na već pripremljenu podlogu.                                                                   - Postavljanje podloge od  gume debljine 4 mm tip Sportec standard kao podloge za sljedeće slojeve.                                                         - Punoplošno ljepljenje za postojeći pod sa poliuretankim ljepilom Porplastic PU B 976 sa potrošnjom do 800 gr/m2. Prilikom ljepljenja voditi računa da se krajevi gumene podloge  kvalitetno zalijepe i da ljepilo na spojevima ne izlazi na gornju površinu.                                                                       -Kompletnu površinu gumene podloge pregletovati sa Porplastic PU L 375. potrošnja 500-600 gr/m2              -Preko postavljene i zaspahtlane gume izvesti izravnavajući sloj sa Porplastic PU C 524 i potrošnjom od 500-700  gr.                                         -Nosivi sloj se izvodi od UV otpornog materijala Porplastic PU C 524  i potrošnjom od 2.0-2.5 kg/m2.                                                                     - Završno lakiranje sa poluretanskim UV otpornim lakom Porplastic PU S 6000P  potrošnja 100-120 gr/m2. Boja sistema  po izboru investitora.        Obračun po m2 </t>
    </r>
  </si>
  <si>
    <t>Nabavka i ugradnja pjenastog sloja tip Porplastic Pur u debljini od 15 mm.                                                 -Nabavka i postavka dva sloja lameliranog ljepljenog drveta u debljini 6+9 mm.</t>
  </si>
  <si>
    <t>Izrada sistema PORPLASTIC INDOOR PEL combi, debljina 36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</si>
</sst>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6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5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8" fillId="3" borderId="11" xfId="0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6" fillId="2" borderId="11" xfId="0" applyFont="1" applyFill="1" applyBorder="1" applyAlignment="1"/>
    <xf numFmtId="0" fontId="7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0" fontId="5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8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6" fillId="0" borderId="11" xfId="0" applyFont="1" applyFill="1" applyBorder="1" applyAlignment="1"/>
    <xf numFmtId="0" fontId="7" fillId="0" borderId="11" xfId="0" applyFont="1" applyFill="1" applyBorder="1" applyAlignment="1"/>
    <xf numFmtId="0" fontId="2" fillId="0" borderId="11" xfId="0" applyFont="1" applyFill="1" applyBorder="1" applyAlignment="1">
      <alignment horizontal="left" indent="1"/>
    </xf>
    <xf numFmtId="0" fontId="2" fillId="0" borderId="11" xfId="0" applyFont="1" applyFill="1" applyBorder="1"/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view="pageBreakPreview" topLeftCell="A7" zoomScale="130" zoomScaleNormal="130" zoomScaleSheetLayoutView="130" workbookViewId="0">
      <selection activeCell="G10" sqref="G10"/>
    </sheetView>
  </sheetViews>
  <sheetFormatPr defaultRowHeight="12.75"/>
  <cols>
    <col min="1" max="3" width="3.140625" customWidth="1"/>
    <col min="4" max="4" width="42.85546875" customWidth="1"/>
    <col min="5" max="8" width="10.42578125" customWidth="1"/>
  </cols>
  <sheetData>
    <row r="2" spans="1:8" ht="41.25" customHeight="1"/>
    <row r="3" spans="1:8" ht="18">
      <c r="A3" s="26" t="s">
        <v>6</v>
      </c>
      <c r="B3" s="26"/>
      <c r="C3" s="26"/>
      <c r="D3" s="26"/>
      <c r="E3" s="26"/>
      <c r="F3" s="26"/>
      <c r="G3" s="26"/>
      <c r="H3" s="26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7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8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9" t="s">
        <v>20</v>
      </c>
      <c r="E8" s="40"/>
      <c r="F8" s="40"/>
      <c r="G8" s="40"/>
      <c r="H8" s="41"/>
    </row>
    <row r="9" spans="1:8" s="1" customFormat="1" ht="50.25" customHeight="1">
      <c r="A9" s="35" t="s">
        <v>17</v>
      </c>
      <c r="B9" s="36"/>
      <c r="C9" s="37"/>
      <c r="D9" s="42" t="s">
        <v>19</v>
      </c>
      <c r="E9" s="23" t="s">
        <v>14</v>
      </c>
      <c r="F9" s="21">
        <v>0</v>
      </c>
      <c r="G9" s="21">
        <v>0</v>
      </c>
      <c r="H9" s="21">
        <f>F9*G9</f>
        <v>0</v>
      </c>
    </row>
    <row r="10" spans="1:8" s="1" customFormat="1" ht="297" customHeight="1">
      <c r="A10" s="38" t="s">
        <v>5</v>
      </c>
      <c r="B10" s="16"/>
      <c r="C10" s="17"/>
      <c r="D10" s="22" t="s">
        <v>18</v>
      </c>
      <c r="E10" s="23" t="s">
        <v>14</v>
      </c>
      <c r="F10" s="21">
        <v>0</v>
      </c>
      <c r="G10" s="21">
        <v>0</v>
      </c>
      <c r="H10" s="21">
        <v>0</v>
      </c>
    </row>
    <row r="11" spans="1:8" s="2" customFormat="1" ht="48.75" customHeight="1">
      <c r="A11" s="16"/>
      <c r="B11" s="16"/>
      <c r="C11" s="17"/>
      <c r="D11" s="22" t="s">
        <v>12</v>
      </c>
      <c r="E11" s="23" t="s">
        <v>15</v>
      </c>
      <c r="F11" s="21">
        <v>0</v>
      </c>
      <c r="G11" s="21">
        <v>0</v>
      </c>
      <c r="H11" s="21">
        <v>0</v>
      </c>
    </row>
    <row r="12" spans="1:8" s="1" customFormat="1" ht="47.25" customHeight="1">
      <c r="A12" s="18"/>
      <c r="B12" s="18"/>
      <c r="C12" s="17"/>
      <c r="D12" s="19" t="s">
        <v>13</v>
      </c>
      <c r="E12" s="24" t="s">
        <v>16</v>
      </c>
      <c r="F12" s="21">
        <v>0</v>
      </c>
      <c r="G12" s="21">
        <v>0</v>
      </c>
      <c r="H12" s="21">
        <f>F12*G12</f>
        <v>0</v>
      </c>
    </row>
    <row r="13" spans="1:8">
      <c r="A13" s="16"/>
      <c r="B13" s="16"/>
      <c r="C13" s="17"/>
      <c r="D13" s="20" t="s">
        <v>0</v>
      </c>
      <c r="E13" s="25"/>
      <c r="F13" s="21">
        <f>SUM(F9:F12)</f>
        <v>0</v>
      </c>
      <c r="G13" s="21">
        <f>SUM(G9:G12)</f>
        <v>0</v>
      </c>
      <c r="H13" s="21">
        <f>SUM(H9:H12)</f>
        <v>0</v>
      </c>
    </row>
    <row r="14" spans="1:8" ht="13.5" thickBot="1">
      <c r="E14" s="27" t="s">
        <v>9</v>
      </c>
      <c r="F14" s="28"/>
      <c r="G14" s="29"/>
      <c r="H14" s="3">
        <f>SUM(H12:H13)</f>
        <v>0</v>
      </c>
    </row>
    <row r="15" spans="1:8" ht="13.5" thickBot="1">
      <c r="E15" s="30" t="s">
        <v>10</v>
      </c>
      <c r="F15" s="30"/>
      <c r="G15" s="31"/>
      <c r="H15" s="4">
        <f>H14*0.17</f>
        <v>0</v>
      </c>
    </row>
    <row r="16" spans="1:8" ht="13.5" thickBot="1">
      <c r="E16" s="32" t="s">
        <v>11</v>
      </c>
      <c r="F16" s="33"/>
      <c r="G16" s="34"/>
      <c r="H16" s="5">
        <f>SUM(H14:H15)</f>
        <v>0</v>
      </c>
    </row>
  </sheetData>
  <mergeCells count="5">
    <mergeCell ref="A3:H3"/>
    <mergeCell ref="E14:G14"/>
    <mergeCell ref="E15:G15"/>
    <mergeCell ref="E16:G16"/>
    <mergeCell ref="D8:H8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PORPLASTIC INDOOR CEL combi 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2018-08-30T11:13:40Z</cp:lastPrinted>
  <dcterms:created xsi:type="dcterms:W3CDTF">2006-02-20T15:53:58Z</dcterms:created>
  <dcterms:modified xsi:type="dcterms:W3CDTF">2018-09-12T10:44:18Z</dcterms:modified>
</cp:coreProperties>
</file>